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ocuments\Ogłoszenie konkurs NFZ 2024\"/>
    </mc:Choice>
  </mc:AlternateContent>
  <xr:revisionPtr revIDLastSave="0" documentId="13_ncr:1_{F4850E06-88EF-4C21-A353-992DFB21607C}" xr6:coauthVersionLast="47" xr6:coauthVersionMax="47" xr10:uidLastSave="{00000000-0000-0000-0000-000000000000}"/>
  <bookViews>
    <workbookView xWindow="-120" yWindow="-120" windowWidth="29040" windowHeight="15840" xr2:uid="{BA89B5FA-808B-433F-BBEE-5646B473BA12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2" l="1"/>
  <c r="Q28" i="2"/>
  <c r="Q27" i="2"/>
  <c r="Q26" i="2"/>
  <c r="Q24" i="2"/>
  <c r="Q20" i="2"/>
  <c r="Q19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3" i="2"/>
  <c r="Q2" i="2"/>
  <c r="Q1" i="2"/>
  <c r="G33" i="2"/>
  <c r="G32" i="2"/>
  <c r="G30" i="2"/>
  <c r="G28" i="2"/>
  <c r="G27" i="2"/>
  <c r="G26" i="2"/>
  <c r="G24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3" i="2"/>
  <c r="G2" i="2"/>
  <c r="G1" i="2"/>
</calcChain>
</file>

<file path=xl/sharedStrings.xml><?xml version="1.0" encoding="utf-8"?>
<sst xmlns="http://schemas.openxmlformats.org/spreadsheetml/2006/main" count="435" uniqueCount="147">
  <si>
    <t>VII K.R.</t>
  </si>
  <si>
    <t>TYP</t>
  </si>
  <si>
    <t>KOD</t>
  </si>
  <si>
    <t>NAZWA</t>
  </si>
  <si>
    <t>TERYT</t>
  </si>
  <si>
    <t>DNI</t>
  </si>
  <si>
    <t>krzeselko</t>
  </si>
  <si>
    <t>S</t>
  </si>
  <si>
    <t>P</t>
  </si>
  <si>
    <t>LĘBORK</t>
  </si>
  <si>
    <t>129</t>
  </si>
  <si>
    <t>G0252</t>
  </si>
  <si>
    <t>034</t>
  </si>
  <si>
    <t>G0220</t>
  </si>
  <si>
    <t>048</t>
  </si>
  <si>
    <t>G0222</t>
  </si>
  <si>
    <t>ŁEBA - sezonowa</t>
  </si>
  <si>
    <t>049</t>
  </si>
  <si>
    <t>G0224</t>
  </si>
  <si>
    <t>WICKO</t>
  </si>
  <si>
    <t>029</t>
  </si>
  <si>
    <t>G0205</t>
  </si>
  <si>
    <t>BYTÓW</t>
  </si>
  <si>
    <t>030</t>
  </si>
  <si>
    <t>G0226</t>
  </si>
  <si>
    <t>MIASTKO</t>
  </si>
  <si>
    <t>057</t>
  </si>
  <si>
    <t>G0228</t>
  </si>
  <si>
    <t>122</t>
  </si>
  <si>
    <t>G0254</t>
  </si>
  <si>
    <t>120</t>
  </si>
  <si>
    <t>G0258</t>
  </si>
  <si>
    <t>TRZEBIELINO</t>
  </si>
  <si>
    <t>121</t>
  </si>
  <si>
    <t>G0256</t>
  </si>
  <si>
    <t>CZARNA DĄBRÓWKA</t>
  </si>
  <si>
    <t>106</t>
  </si>
  <si>
    <t>G0230</t>
  </si>
  <si>
    <t>LIPNICA</t>
  </si>
  <si>
    <t>040</t>
  </si>
  <si>
    <t>G0209</t>
  </si>
  <si>
    <t>CHOJNICE</t>
  </si>
  <si>
    <t>041</t>
  </si>
  <si>
    <t>G0232</t>
  </si>
  <si>
    <t>146</t>
  </si>
  <si>
    <t>G 0260</t>
  </si>
  <si>
    <t>136</t>
  </si>
  <si>
    <t>G0234</t>
  </si>
  <si>
    <t>CZERSK</t>
  </si>
  <si>
    <t>137</t>
  </si>
  <si>
    <t>G0236</t>
  </si>
  <si>
    <t>BRUSY</t>
  </si>
  <si>
    <t>135</t>
  </si>
  <si>
    <t>PRZECHLEWO</t>
  </si>
  <si>
    <t>G0238</t>
  </si>
  <si>
    <t>CZŁUCHÓW</t>
  </si>
  <si>
    <t>G0240</t>
  </si>
  <si>
    <t>094</t>
  </si>
  <si>
    <t>G0242</t>
  </si>
  <si>
    <t>RZECZENICA</t>
  </si>
  <si>
    <t>134</t>
  </si>
  <si>
    <t>G0262</t>
  </si>
  <si>
    <t>DEBRZNO</t>
  </si>
  <si>
    <t>Chojnice</t>
  </si>
  <si>
    <t>Lębork</t>
  </si>
  <si>
    <t>G02 01</t>
  </si>
  <si>
    <t>Słupsk</t>
  </si>
  <si>
    <t>1.I</t>
  </si>
  <si>
    <t>31.XII</t>
  </si>
  <si>
    <t>G02 02</t>
  </si>
  <si>
    <t>G02 04</t>
  </si>
  <si>
    <t>G02 46</t>
  </si>
  <si>
    <t>pn – nd od 7:00 do 19:00</t>
  </si>
  <si>
    <t>G02 06</t>
  </si>
  <si>
    <t>Ustka</t>
  </si>
  <si>
    <t>G02 08</t>
  </si>
  <si>
    <t>1.VI</t>
  </si>
  <si>
    <t>31.VIII</t>
  </si>
  <si>
    <t>G02 10</t>
  </si>
  <si>
    <t>Rowy</t>
  </si>
  <si>
    <t>G02 12</t>
  </si>
  <si>
    <t>Dębnica Kaszubska</t>
  </si>
  <si>
    <t>G02 14</t>
  </si>
  <si>
    <t>Główczyce</t>
  </si>
  <si>
    <t>G02 16</t>
  </si>
  <si>
    <t>Potęgowo</t>
  </si>
  <si>
    <t>G02 18</t>
  </si>
  <si>
    <t>Kępice</t>
  </si>
  <si>
    <t>G02 20</t>
  </si>
  <si>
    <t>G02 52</t>
  </si>
  <si>
    <t>G02 22</t>
  </si>
  <si>
    <t>Łeba</t>
  </si>
  <si>
    <t>G02 24</t>
  </si>
  <si>
    <t>Wicko</t>
  </si>
  <si>
    <t>G02 05</t>
  </si>
  <si>
    <t>Bytów</t>
  </si>
  <si>
    <t>G02 26</t>
  </si>
  <si>
    <t>G02 28</t>
  </si>
  <si>
    <t>Miastko</t>
  </si>
  <si>
    <t>G02 54</t>
  </si>
  <si>
    <t>G02 30</t>
  </si>
  <si>
    <t>Lipnica</t>
  </si>
  <si>
    <t>G02 56</t>
  </si>
  <si>
    <t>Czarna Dąbrówka</t>
  </si>
  <si>
    <t>G02 58</t>
  </si>
  <si>
    <t>Trzebielino</t>
  </si>
  <si>
    <t>G02 09</t>
  </si>
  <si>
    <t>G02 32</t>
  </si>
  <si>
    <t>G02 60</t>
  </si>
  <si>
    <t>pn – nd od 19:00 do 7:00</t>
  </si>
  <si>
    <t>G02 34</t>
  </si>
  <si>
    <t>Czersk</t>
  </si>
  <si>
    <t>G02 36</t>
  </si>
  <si>
    <t>Brusy</t>
  </si>
  <si>
    <t>G02 38</t>
  </si>
  <si>
    <t>Człuchów</t>
  </si>
  <si>
    <t>G02 40</t>
  </si>
  <si>
    <t>G02 42</t>
  </si>
  <si>
    <t>Rzeczenica</t>
  </si>
  <si>
    <t>G02 64</t>
  </si>
  <si>
    <t>Przechlewo</t>
  </si>
  <si>
    <t xml:space="preserve">pn – nd od 8:00 do 20:00 </t>
  </si>
  <si>
    <t>G02 44</t>
  </si>
  <si>
    <t>Gniewino</t>
  </si>
  <si>
    <t>G02 48</t>
  </si>
  <si>
    <t>Sierakowice</t>
  </si>
  <si>
    <t>G02 62</t>
  </si>
  <si>
    <t>Debrzno</t>
  </si>
  <si>
    <t>pn – nd od 8:00 do 20:00</t>
  </si>
  <si>
    <t>Czas pracy</t>
  </si>
  <si>
    <t>pn - nd</t>
  </si>
  <si>
    <t>pn – nd</t>
  </si>
  <si>
    <t>12 7:00-19:00</t>
  </si>
  <si>
    <t>G0264</t>
  </si>
  <si>
    <t>12 7.00-19.00</t>
  </si>
  <si>
    <t>12 8.00-20.00</t>
  </si>
  <si>
    <t>kompresja kl.p</t>
  </si>
  <si>
    <t>Defibrylator</t>
  </si>
  <si>
    <t xml:space="preserve">teletransmisja EKG </t>
  </si>
  <si>
    <t>Zasoby inne</t>
  </si>
  <si>
    <t>MIEJSCE STACJONOWANIA</t>
  </si>
  <si>
    <t>POJAZD NR REJ.</t>
  </si>
  <si>
    <t>Godz. gotowości</t>
  </si>
  <si>
    <t>WYKAZ ZASOBÓW - DYSPONENT …..........................................................................................................................................</t>
  </si>
  <si>
    <t>np. 1</t>
  </si>
  <si>
    <t>np. 0</t>
  </si>
  <si>
    <t>np.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</si>
</sst>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2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9" fillId="5" borderId="1" xfId="3" applyFont="1" applyFill="1" applyBorder="1" applyAlignment="1">
      <alignment horizontal="center"/>
    </xf>
    <xf numFmtId="0" fontId="9" fillId="5" borderId="1" xfId="3" applyFont="1" applyFill="1" applyBorder="1" applyAlignment="1">
      <alignment horizontal="left"/>
    </xf>
    <xf numFmtId="0" fontId="6" fillId="5" borderId="1" xfId="3" applyFont="1" applyFill="1" applyBorder="1"/>
    <xf numFmtId="0" fontId="4" fillId="0" borderId="8" xfId="0" applyFont="1" applyBorder="1" applyAlignment="1">
      <alignment horizontal="left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6" fillId="6" borderId="4" xfId="0" applyFont="1" applyFill="1" applyBorder="1"/>
    <xf numFmtId="0" fontId="5" fillId="7" borderId="1" xfId="0" applyFont="1" applyFill="1" applyBorder="1" applyAlignment="1">
      <alignment horizontal="left"/>
    </xf>
    <xf numFmtId="0" fontId="6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10" fillId="7" borderId="1" xfId="2" applyFont="1" applyFill="1" applyBorder="1"/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left"/>
    </xf>
    <xf numFmtId="0" fontId="6" fillId="7" borderId="4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7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4" xfId="0" applyFont="1" applyFill="1" applyBorder="1"/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/>
    <xf numFmtId="0" fontId="9" fillId="0" borderId="4" xfId="2" applyFont="1" applyFill="1" applyBorder="1"/>
    <xf numFmtId="0" fontId="9" fillId="0" borderId="4" xfId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2" applyFont="1" applyFill="1" applyBorder="1"/>
    <xf numFmtId="0" fontId="9" fillId="0" borderId="1" xfId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2" applyFont="1" applyFill="1" applyBorder="1"/>
    <xf numFmtId="0" fontId="7" fillId="0" borderId="1" xfId="1" applyFont="1" applyFill="1" applyBorder="1"/>
    <xf numFmtId="0" fontId="6" fillId="0" borderId="1" xfId="0" applyFont="1" applyFill="1" applyBorder="1" applyAlignment="1">
      <alignment horizontal="center"/>
    </xf>
    <xf numFmtId="49" fontId="5" fillId="6" borderId="7" xfId="0" applyNumberFormat="1" applyFont="1" applyFill="1" applyBorder="1"/>
    <xf numFmtId="49" fontId="5" fillId="5" borderId="3" xfId="0" applyNumberFormat="1" applyFont="1" applyFill="1" applyBorder="1"/>
    <xf numFmtId="49" fontId="5" fillId="7" borderId="3" xfId="0" applyNumberFormat="1" applyFont="1" applyFill="1" applyBorder="1"/>
    <xf numFmtId="49" fontId="5" fillId="7" borderId="11" xfId="0" applyNumberFormat="1" applyFont="1" applyFill="1" applyBorder="1"/>
    <xf numFmtId="49" fontId="6" fillId="0" borderId="7" xfId="0" applyNumberFormat="1" applyFont="1" applyBorder="1"/>
    <xf numFmtId="49" fontId="14" fillId="0" borderId="3" xfId="0" applyNumberFormat="1" applyFont="1" applyBorder="1"/>
    <xf numFmtId="49" fontId="6" fillId="0" borderId="3" xfId="0" applyNumberFormat="1" applyFont="1" applyBorder="1"/>
    <xf numFmtId="0" fontId="10" fillId="5" borderId="1" xfId="2" applyFont="1" applyFill="1" applyBorder="1"/>
    <xf numFmtId="0" fontId="4" fillId="0" borderId="8" xfId="0" applyFont="1" applyBorder="1" applyAlignment="1">
      <alignment horizontal="center" wrapText="1" shrinkToFit="1"/>
    </xf>
    <xf numFmtId="0" fontId="4" fillId="0" borderId="8" xfId="0" applyFont="1" applyBorder="1" applyAlignment="1">
      <alignment horizontal="center"/>
    </xf>
    <xf numFmtId="49" fontId="14" fillId="6" borderId="7" xfId="0" applyNumberFormat="1" applyFont="1" applyFill="1" applyBorder="1"/>
    <xf numFmtId="0" fontId="5" fillId="7" borderId="1" xfId="0" applyFont="1" applyFill="1" applyBorder="1" applyAlignment="1">
      <alignment horizontal="center"/>
    </xf>
    <xf numFmtId="49" fontId="5" fillId="7" borderId="5" xfId="0" applyNumberFormat="1" applyFont="1" applyFill="1" applyBorder="1"/>
    <xf numFmtId="49" fontId="14" fillId="0" borderId="5" xfId="0" applyNumberFormat="1" applyFont="1" applyBorder="1"/>
    <xf numFmtId="49" fontId="5" fillId="7" borderId="6" xfId="0" applyNumberFormat="1" applyFont="1" applyFill="1" applyBorder="1"/>
    <xf numFmtId="49" fontId="5" fillId="7" borderId="16" xfId="0" applyNumberFormat="1" applyFont="1" applyFill="1" applyBorder="1"/>
    <xf numFmtId="49" fontId="4" fillId="0" borderId="8" xfId="0" applyNumberFormat="1" applyFont="1" applyBorder="1"/>
    <xf numFmtId="49" fontId="5" fillId="7" borderId="7" xfId="0" applyNumberFormat="1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9" fillId="5" borderId="10" xfId="3" applyFont="1" applyFill="1" applyBorder="1" applyAlignment="1">
      <alignment horizontal="center"/>
    </xf>
    <xf numFmtId="0" fontId="9" fillId="5" borderId="12" xfId="3" applyFont="1" applyFill="1" applyBorder="1" applyAlignment="1">
      <alignment horizontal="center"/>
    </xf>
    <xf numFmtId="0" fontId="9" fillId="5" borderId="13" xfId="3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6" fillId="7" borderId="19" xfId="0" applyFont="1" applyFill="1" applyBorder="1"/>
    <xf numFmtId="0" fontId="5" fillId="7" borderId="20" xfId="0" applyFont="1" applyFill="1" applyBorder="1" applyAlignment="1">
      <alignment horizontal="center"/>
    </xf>
    <xf numFmtId="0" fontId="6" fillId="7" borderId="20" xfId="0" applyFont="1" applyFill="1" applyBorder="1"/>
    <xf numFmtId="0" fontId="6" fillId="5" borderId="20" xfId="3" applyFont="1" applyFill="1" applyBorder="1"/>
    <xf numFmtId="0" fontId="8" fillId="6" borderId="19" xfId="2" applyFont="1" applyFill="1" applyBorder="1"/>
    <xf numFmtId="0" fontId="9" fillId="0" borderId="20" xfId="0" applyFont="1" applyBorder="1"/>
    <xf numFmtId="0" fontId="7" fillId="6" borderId="19" xfId="2" applyFont="1" applyFill="1" applyBorder="1"/>
    <xf numFmtId="0" fontId="6" fillId="0" borderId="20" xfId="0" applyFont="1" applyFill="1" applyBorder="1"/>
    <xf numFmtId="0" fontId="7" fillId="0" borderId="20" xfId="2" applyFont="1" applyFill="1" applyBorder="1"/>
    <xf numFmtId="0" fontId="6" fillId="0" borderId="20" xfId="2" applyFont="1" applyFill="1" applyBorder="1"/>
    <xf numFmtId="49" fontId="6" fillId="0" borderId="5" xfId="0" applyNumberFormat="1" applyFont="1" applyBorder="1"/>
    <xf numFmtId="0" fontId="9" fillId="0" borderId="19" xfId="1" applyFont="1" applyFill="1" applyBorder="1"/>
    <xf numFmtId="0" fontId="9" fillId="0" borderId="20" xfId="1" applyFont="1" applyFill="1" applyBorder="1"/>
    <xf numFmtId="0" fontId="7" fillId="0" borderId="20" xfId="1" applyFont="1" applyFill="1" applyBorder="1"/>
  </cellXfs>
  <cellStyles count="4">
    <cellStyle name="Dobry" xfId="1" builtinId="26"/>
    <cellStyle name="Neutralny" xfId="3" builtinId="28"/>
    <cellStyle name="Normalny" xfId="0" builtinId="0"/>
    <cellStyle name="Zły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BAFC-6ACA-4E11-8B0F-015ED1BA5F70}">
  <sheetPr>
    <pageSetUpPr fitToPage="1"/>
  </sheetPr>
  <dimension ref="A1:O51"/>
  <sheetViews>
    <sheetView tabSelected="1" zoomScale="70" zoomScaleNormal="70" workbookViewId="0">
      <selection activeCell="O5" sqref="O5"/>
    </sheetView>
  </sheetViews>
  <sheetFormatPr defaultRowHeight="15" x14ac:dyDescent="0.25"/>
  <cols>
    <col min="1" max="1" width="16.85546875" customWidth="1"/>
    <col min="2" max="2" width="5.5703125" customWidth="1"/>
    <col min="3" max="3" width="5.85546875" customWidth="1"/>
    <col min="4" max="4" width="16.140625" customWidth="1"/>
    <col min="5" max="5" width="10.140625" customWidth="1"/>
    <col min="6" max="6" width="13.28515625" customWidth="1"/>
    <col min="7" max="7" width="27" customWidth="1"/>
    <col min="8" max="8" width="17.28515625" customWidth="1"/>
    <col min="9" max="9" width="17.5703125" customWidth="1"/>
    <col min="10" max="10" width="11.140625" customWidth="1"/>
    <col min="11" max="11" width="8.5703125" customWidth="1"/>
    <col min="12" max="12" width="11.140625" customWidth="1"/>
    <col min="13" max="14" width="12.85546875" customWidth="1"/>
    <col min="15" max="15" width="12.5703125" customWidth="1"/>
  </cols>
  <sheetData>
    <row r="1" spans="1:15" ht="46.5" customHeight="1" thickBot="1" x14ac:dyDescent="0.4">
      <c r="A1" s="105" t="s">
        <v>143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33" customHeight="1" thickBot="1" x14ac:dyDescent="0.3">
      <c r="A2" s="66" t="s">
        <v>0</v>
      </c>
      <c r="B2" s="84" t="s">
        <v>1</v>
      </c>
      <c r="C2" s="84"/>
      <c r="D2" s="59" t="s">
        <v>2</v>
      </c>
      <c r="E2" s="59" t="s">
        <v>3</v>
      </c>
      <c r="F2" s="59" t="s">
        <v>4</v>
      </c>
      <c r="G2" s="13" t="s">
        <v>140</v>
      </c>
      <c r="H2" s="13" t="s">
        <v>141</v>
      </c>
      <c r="I2" s="13" t="s">
        <v>142</v>
      </c>
      <c r="J2" s="13" t="s">
        <v>129</v>
      </c>
      <c r="K2" s="59" t="s">
        <v>5</v>
      </c>
      <c r="L2" s="58" t="s">
        <v>138</v>
      </c>
      <c r="M2" s="59" t="s">
        <v>6</v>
      </c>
      <c r="N2" s="59" t="s">
        <v>137</v>
      </c>
      <c r="O2" s="58" t="s">
        <v>136</v>
      </c>
    </row>
    <row r="3" spans="1:15" ht="18.75" x14ac:dyDescent="0.3">
      <c r="A3" s="67" t="s">
        <v>12</v>
      </c>
      <c r="B3" s="21"/>
      <c r="C3" s="21" t="s">
        <v>8</v>
      </c>
      <c r="D3" s="21">
        <v>2208011201</v>
      </c>
      <c r="E3" s="21" t="s">
        <v>13</v>
      </c>
      <c r="F3" s="21">
        <v>2208011</v>
      </c>
      <c r="G3" s="22" t="s">
        <v>9</v>
      </c>
      <c r="H3" s="22"/>
      <c r="I3" s="22">
        <v>24</v>
      </c>
      <c r="J3" s="22" t="s">
        <v>130</v>
      </c>
      <c r="K3" s="21">
        <v>365</v>
      </c>
      <c r="L3" s="23" t="s">
        <v>144</v>
      </c>
      <c r="M3" s="23" t="s">
        <v>145</v>
      </c>
      <c r="N3" s="23" t="s">
        <v>144</v>
      </c>
      <c r="O3" s="113" t="s">
        <v>146</v>
      </c>
    </row>
    <row r="4" spans="1:15" ht="18.75" x14ac:dyDescent="0.3">
      <c r="A4" s="53" t="s">
        <v>139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114"/>
    </row>
    <row r="5" spans="1:15" ht="18.75" x14ac:dyDescent="0.3">
      <c r="A5" s="53" t="s">
        <v>10</v>
      </c>
      <c r="B5" s="61"/>
      <c r="C5" s="61" t="s">
        <v>8</v>
      </c>
      <c r="D5" s="61">
        <v>2208011202</v>
      </c>
      <c r="E5" s="61" t="s">
        <v>11</v>
      </c>
      <c r="F5" s="61">
        <v>2208011</v>
      </c>
      <c r="G5" s="17" t="s">
        <v>9</v>
      </c>
      <c r="H5" s="17"/>
      <c r="I5" s="19">
        <v>24</v>
      </c>
      <c r="J5" s="17" t="s">
        <v>130</v>
      </c>
      <c r="K5" s="61">
        <v>365</v>
      </c>
      <c r="L5" s="18"/>
      <c r="M5" s="20"/>
      <c r="N5" s="18"/>
      <c r="O5" s="115"/>
    </row>
    <row r="6" spans="1:15" ht="18.75" x14ac:dyDescent="0.3">
      <c r="A6" s="53" t="s">
        <v>139</v>
      </c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ht="18.75" x14ac:dyDescent="0.3">
      <c r="A7" s="51" t="s">
        <v>14</v>
      </c>
      <c r="B7" s="10"/>
      <c r="C7" s="10" t="s">
        <v>8</v>
      </c>
      <c r="D7" s="10">
        <v>2208021201</v>
      </c>
      <c r="E7" s="10" t="s">
        <v>15</v>
      </c>
      <c r="F7" s="10">
        <v>2208021</v>
      </c>
      <c r="G7" s="11" t="s">
        <v>16</v>
      </c>
      <c r="H7" s="11"/>
      <c r="I7" s="11">
        <v>24</v>
      </c>
      <c r="J7" s="11" t="s">
        <v>130</v>
      </c>
      <c r="K7" s="10">
        <v>92</v>
      </c>
      <c r="L7" s="12"/>
      <c r="M7" s="57"/>
      <c r="N7" s="12"/>
      <c r="O7" s="116"/>
    </row>
    <row r="8" spans="1:15" ht="18.75" x14ac:dyDescent="0.3">
      <c r="A8" s="53" t="s">
        <v>139</v>
      </c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1:15" ht="18.75" x14ac:dyDescent="0.3">
      <c r="A9" s="52" t="s">
        <v>17</v>
      </c>
      <c r="B9" s="61"/>
      <c r="C9" s="61" t="s">
        <v>8</v>
      </c>
      <c r="D9" s="61">
        <v>2208052201</v>
      </c>
      <c r="E9" s="61" t="s">
        <v>18</v>
      </c>
      <c r="F9" s="61">
        <v>2208052</v>
      </c>
      <c r="G9" s="17" t="s">
        <v>19</v>
      </c>
      <c r="H9" s="17"/>
      <c r="I9" s="17">
        <v>24</v>
      </c>
      <c r="J9" s="17" t="s">
        <v>130</v>
      </c>
      <c r="K9" s="61">
        <v>365</v>
      </c>
      <c r="L9" s="18"/>
      <c r="M9" s="20"/>
      <c r="N9" s="18"/>
      <c r="O9" s="115"/>
    </row>
    <row r="10" spans="1:15" ht="19.5" thickBot="1" x14ac:dyDescent="0.35">
      <c r="A10" s="65" t="s">
        <v>139</v>
      </c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</row>
    <row r="11" spans="1:15" ht="18.75" x14ac:dyDescent="0.3">
      <c r="A11" s="50" t="s">
        <v>20</v>
      </c>
      <c r="B11" s="14" t="s">
        <v>7</v>
      </c>
      <c r="C11" s="14"/>
      <c r="D11" s="14">
        <v>2201024401</v>
      </c>
      <c r="E11" s="14" t="s">
        <v>21</v>
      </c>
      <c r="F11" s="14">
        <v>2201024</v>
      </c>
      <c r="G11" s="15" t="s">
        <v>22</v>
      </c>
      <c r="H11" s="15"/>
      <c r="I11" s="15">
        <v>24</v>
      </c>
      <c r="J11" s="15" t="s">
        <v>130</v>
      </c>
      <c r="K11" s="14">
        <v>365</v>
      </c>
      <c r="L11" s="16"/>
      <c r="M11" s="16"/>
      <c r="N11" s="16"/>
      <c r="O11" s="117"/>
    </row>
    <row r="12" spans="1:15" ht="18.75" x14ac:dyDescent="0.3">
      <c r="A12" s="53" t="s">
        <v>139</v>
      </c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</row>
    <row r="13" spans="1:15" ht="18.75" x14ac:dyDescent="0.3">
      <c r="A13" s="56" t="s">
        <v>23</v>
      </c>
      <c r="B13" s="28"/>
      <c r="C13" s="28" t="s">
        <v>8</v>
      </c>
      <c r="D13" s="28">
        <v>2201024201</v>
      </c>
      <c r="E13" s="28" t="s">
        <v>24</v>
      </c>
      <c r="F13" s="28">
        <v>2201024</v>
      </c>
      <c r="G13" s="29" t="s">
        <v>22</v>
      </c>
      <c r="H13" s="29"/>
      <c r="I13" s="29">
        <v>24</v>
      </c>
      <c r="J13" s="29" t="s">
        <v>130</v>
      </c>
      <c r="K13" s="28">
        <v>365</v>
      </c>
      <c r="L13" s="30"/>
      <c r="M13" s="30"/>
      <c r="N13" s="30"/>
      <c r="O13" s="118"/>
    </row>
    <row r="14" spans="1:15" ht="18.75" x14ac:dyDescent="0.3">
      <c r="A14" s="53" t="s">
        <v>139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</row>
    <row r="15" spans="1:15" ht="18.75" x14ac:dyDescent="0.3">
      <c r="A15" s="55" t="s">
        <v>26</v>
      </c>
      <c r="B15" s="26"/>
      <c r="C15" s="26" t="s">
        <v>8</v>
      </c>
      <c r="D15" s="26">
        <v>2201064201</v>
      </c>
      <c r="E15" s="26" t="s">
        <v>27</v>
      </c>
      <c r="F15" s="26">
        <v>2201064</v>
      </c>
      <c r="G15" s="27" t="s">
        <v>25</v>
      </c>
      <c r="H15" s="29"/>
      <c r="I15" s="29" t="s">
        <v>132</v>
      </c>
      <c r="J15" s="29" t="s">
        <v>130</v>
      </c>
      <c r="K15" s="28">
        <v>365</v>
      </c>
      <c r="L15" s="30"/>
      <c r="M15" s="30"/>
      <c r="N15" s="30"/>
      <c r="O15" s="118"/>
    </row>
    <row r="16" spans="1:15" ht="18.75" x14ac:dyDescent="0.3">
      <c r="A16" s="53" t="s">
        <v>139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</row>
    <row r="17" spans="1:15" ht="18.75" x14ac:dyDescent="0.3">
      <c r="A17" s="56" t="s">
        <v>28</v>
      </c>
      <c r="B17" s="28"/>
      <c r="C17" s="28" t="s">
        <v>8</v>
      </c>
      <c r="D17" s="28">
        <v>2201064202</v>
      </c>
      <c r="E17" s="28" t="s">
        <v>29</v>
      </c>
      <c r="F17" s="28">
        <v>2201064</v>
      </c>
      <c r="G17" s="29" t="s">
        <v>25</v>
      </c>
      <c r="H17" s="29"/>
      <c r="I17" s="29">
        <v>24</v>
      </c>
      <c r="J17" s="29" t="s">
        <v>130</v>
      </c>
      <c r="K17" s="28">
        <v>365</v>
      </c>
      <c r="L17" s="30"/>
      <c r="M17" s="30"/>
      <c r="N17" s="30"/>
      <c r="O17" s="118"/>
    </row>
    <row r="18" spans="1:15" ht="18.75" x14ac:dyDescent="0.3">
      <c r="A18" s="53" t="s">
        <v>139</v>
      </c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</row>
    <row r="19" spans="1:15" ht="18.75" x14ac:dyDescent="0.3">
      <c r="A19" s="56" t="s">
        <v>36</v>
      </c>
      <c r="B19" s="28"/>
      <c r="C19" s="28" t="s">
        <v>8</v>
      </c>
      <c r="D19" s="28">
        <v>2201052201</v>
      </c>
      <c r="E19" s="28" t="s">
        <v>37</v>
      </c>
      <c r="F19" s="28">
        <v>2201052</v>
      </c>
      <c r="G19" s="29" t="s">
        <v>38</v>
      </c>
      <c r="H19" s="29"/>
      <c r="I19" s="29">
        <v>24</v>
      </c>
      <c r="J19" s="29" t="s">
        <v>130</v>
      </c>
      <c r="K19" s="28">
        <v>365</v>
      </c>
      <c r="L19" s="30"/>
      <c r="M19" s="30"/>
      <c r="N19" s="30"/>
      <c r="O19" s="118"/>
    </row>
    <row r="20" spans="1:15" ht="18.75" x14ac:dyDescent="0.3">
      <c r="A20" s="53" t="s">
        <v>139</v>
      </c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/>
    </row>
    <row r="21" spans="1:15" ht="18.75" x14ac:dyDescent="0.3">
      <c r="A21" s="55" t="s">
        <v>33</v>
      </c>
      <c r="B21" s="26"/>
      <c r="C21" s="26" t="s">
        <v>8</v>
      </c>
      <c r="D21" s="26">
        <v>2201032201</v>
      </c>
      <c r="E21" s="26" t="s">
        <v>34</v>
      </c>
      <c r="F21" s="26">
        <v>2201032</v>
      </c>
      <c r="G21" s="27" t="s">
        <v>35</v>
      </c>
      <c r="H21" s="29"/>
      <c r="I21" s="29" t="s">
        <v>132</v>
      </c>
      <c r="J21" s="29" t="s">
        <v>130</v>
      </c>
      <c r="K21" s="28">
        <v>365</v>
      </c>
      <c r="L21" s="30"/>
      <c r="M21" s="30"/>
      <c r="N21" s="30"/>
      <c r="O21" s="118"/>
    </row>
    <row r="22" spans="1:15" ht="18.75" x14ac:dyDescent="0.3">
      <c r="A22" s="53" t="s">
        <v>139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4"/>
    </row>
    <row r="23" spans="1:15" ht="18.75" x14ac:dyDescent="0.3">
      <c r="A23" s="63" t="s">
        <v>30</v>
      </c>
      <c r="B23" s="26"/>
      <c r="C23" s="26" t="s">
        <v>8</v>
      </c>
      <c r="D23" s="26">
        <v>2201092201</v>
      </c>
      <c r="E23" s="26" t="s">
        <v>31</v>
      </c>
      <c r="F23" s="26">
        <v>2201092</v>
      </c>
      <c r="G23" s="27" t="s">
        <v>32</v>
      </c>
      <c r="H23" s="29"/>
      <c r="I23" s="29" t="s">
        <v>132</v>
      </c>
      <c r="J23" s="29" t="s">
        <v>130</v>
      </c>
      <c r="K23" s="28">
        <v>365</v>
      </c>
      <c r="L23" s="30"/>
      <c r="M23" s="30"/>
      <c r="N23" s="30"/>
      <c r="O23" s="118"/>
    </row>
    <row r="24" spans="1:15" ht="19.5" thickBot="1" x14ac:dyDescent="0.35">
      <c r="A24" s="65" t="s">
        <v>139</v>
      </c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</row>
    <row r="25" spans="1:15" ht="18.75" x14ac:dyDescent="0.3">
      <c r="A25" s="60" t="s">
        <v>39</v>
      </c>
      <c r="B25" s="31" t="s">
        <v>7</v>
      </c>
      <c r="C25" s="31"/>
      <c r="D25" s="31">
        <v>2202011401</v>
      </c>
      <c r="E25" s="31" t="s">
        <v>40</v>
      </c>
      <c r="F25" s="31">
        <v>2202011</v>
      </c>
      <c r="G25" s="32" t="s">
        <v>41</v>
      </c>
      <c r="H25" s="32"/>
      <c r="I25" s="32" t="s">
        <v>132</v>
      </c>
      <c r="J25" s="32" t="s">
        <v>131</v>
      </c>
      <c r="K25" s="31">
        <v>365</v>
      </c>
      <c r="L25" s="33"/>
      <c r="M25" s="33"/>
      <c r="N25" s="33"/>
      <c r="O25" s="119"/>
    </row>
    <row r="26" spans="1:15" ht="18.75" x14ac:dyDescent="0.3">
      <c r="A26" s="53" t="s">
        <v>139</v>
      </c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2"/>
    </row>
    <row r="27" spans="1:15" ht="18.75" x14ac:dyDescent="0.3">
      <c r="A27" s="56" t="s">
        <v>42</v>
      </c>
      <c r="B27" s="24"/>
      <c r="C27" s="24" t="s">
        <v>8</v>
      </c>
      <c r="D27" s="24">
        <v>2202011201</v>
      </c>
      <c r="E27" s="24" t="s">
        <v>43</v>
      </c>
      <c r="F27" s="24">
        <v>2202011</v>
      </c>
      <c r="G27" s="25" t="s">
        <v>41</v>
      </c>
      <c r="H27" s="25"/>
      <c r="I27" s="25">
        <v>24</v>
      </c>
      <c r="J27" s="29" t="s">
        <v>131</v>
      </c>
      <c r="K27" s="49">
        <v>365</v>
      </c>
      <c r="L27" s="9"/>
      <c r="M27" s="9"/>
      <c r="N27" s="9"/>
      <c r="O27" s="120"/>
    </row>
    <row r="28" spans="1:15" ht="18.75" x14ac:dyDescent="0.3">
      <c r="A28" s="53" t="s">
        <v>139</v>
      </c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</row>
    <row r="29" spans="1:15" ht="18.75" x14ac:dyDescent="0.3">
      <c r="A29" s="55" t="s">
        <v>44</v>
      </c>
      <c r="B29" s="26"/>
      <c r="C29" s="26" t="s">
        <v>8</v>
      </c>
      <c r="D29" s="26">
        <v>2202011202</v>
      </c>
      <c r="E29" s="26" t="s">
        <v>45</v>
      </c>
      <c r="F29" s="26">
        <v>2202011</v>
      </c>
      <c r="G29" s="27" t="s">
        <v>41</v>
      </c>
      <c r="H29" s="27"/>
      <c r="I29" s="27" t="s">
        <v>132</v>
      </c>
      <c r="J29" s="27" t="s">
        <v>131</v>
      </c>
      <c r="K29" s="49">
        <v>365</v>
      </c>
      <c r="L29" s="46"/>
      <c r="M29" s="46"/>
      <c r="N29" s="46"/>
      <c r="O29" s="121"/>
    </row>
    <row r="30" spans="1:15" ht="18.75" x14ac:dyDescent="0.3">
      <c r="A30" s="53" t="s">
        <v>139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</row>
    <row r="31" spans="1:15" ht="18.75" x14ac:dyDescent="0.3">
      <c r="A31" s="56" t="s">
        <v>46</v>
      </c>
      <c r="B31" s="24"/>
      <c r="C31" s="24" t="s">
        <v>8</v>
      </c>
      <c r="D31" s="24">
        <v>2202044201</v>
      </c>
      <c r="E31" s="24" t="s">
        <v>47</v>
      </c>
      <c r="F31" s="24">
        <v>2202044</v>
      </c>
      <c r="G31" s="25" t="s">
        <v>48</v>
      </c>
      <c r="H31" s="25"/>
      <c r="I31" s="25">
        <v>24</v>
      </c>
      <c r="J31" s="29" t="s">
        <v>131</v>
      </c>
      <c r="K31" s="49">
        <v>365</v>
      </c>
      <c r="L31" s="9"/>
      <c r="M31" s="9"/>
      <c r="N31" s="9"/>
      <c r="O31" s="122"/>
    </row>
    <row r="32" spans="1:15" ht="18.75" x14ac:dyDescent="0.3">
      <c r="A32" s="53" t="s">
        <v>139</v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/>
    </row>
    <row r="33" spans="1:15" ht="18.75" x14ac:dyDescent="0.3">
      <c r="A33" s="123" t="s">
        <v>49</v>
      </c>
      <c r="B33" s="24"/>
      <c r="C33" s="24" t="s">
        <v>8</v>
      </c>
      <c r="D33" s="24">
        <v>2202024201</v>
      </c>
      <c r="E33" s="24" t="s">
        <v>50</v>
      </c>
      <c r="F33" s="24">
        <v>2202024</v>
      </c>
      <c r="G33" s="25" t="s">
        <v>51</v>
      </c>
      <c r="H33" s="25"/>
      <c r="I33" s="25">
        <v>24</v>
      </c>
      <c r="J33" s="29" t="s">
        <v>131</v>
      </c>
      <c r="K33" s="49">
        <v>365</v>
      </c>
      <c r="L33" s="9"/>
      <c r="M33" s="9"/>
      <c r="N33" s="9"/>
      <c r="O33" s="122"/>
    </row>
    <row r="34" spans="1:15" ht="19.5" thickBot="1" x14ac:dyDescent="0.35">
      <c r="A34" s="65" t="s">
        <v>139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/>
    </row>
    <row r="35" spans="1:15" ht="18.75" x14ac:dyDescent="0.3">
      <c r="A35" s="54" t="s">
        <v>23</v>
      </c>
      <c r="B35" s="34"/>
      <c r="C35" s="34" t="s">
        <v>8</v>
      </c>
      <c r="D35" s="34">
        <v>2203011201</v>
      </c>
      <c r="E35" s="34" t="s">
        <v>54</v>
      </c>
      <c r="F35" s="34">
        <v>2203011</v>
      </c>
      <c r="G35" s="35" t="s">
        <v>55</v>
      </c>
      <c r="H35" s="35"/>
      <c r="I35" s="35">
        <v>24</v>
      </c>
      <c r="J35" s="35" t="s">
        <v>130</v>
      </c>
      <c r="K35" s="34">
        <v>365</v>
      </c>
      <c r="L35" s="36"/>
      <c r="M35" s="37"/>
      <c r="N35" s="38"/>
      <c r="O35" s="124"/>
    </row>
    <row r="36" spans="1:15" ht="18.75" x14ac:dyDescent="0.3">
      <c r="A36" s="53" t="s">
        <v>139</v>
      </c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2"/>
    </row>
    <row r="37" spans="1:15" ht="18.75" x14ac:dyDescent="0.3">
      <c r="A37" s="55" t="s">
        <v>36</v>
      </c>
      <c r="B37" s="44"/>
      <c r="C37" s="44" t="s">
        <v>8</v>
      </c>
      <c r="D37" s="44">
        <v>2203011202</v>
      </c>
      <c r="E37" s="44" t="s">
        <v>56</v>
      </c>
      <c r="F37" s="44">
        <v>2203011</v>
      </c>
      <c r="G37" s="45" t="s">
        <v>55</v>
      </c>
      <c r="H37" s="45"/>
      <c r="I37" s="45" t="s">
        <v>134</v>
      </c>
      <c r="J37" s="45" t="s">
        <v>130</v>
      </c>
      <c r="K37" s="44">
        <v>365</v>
      </c>
      <c r="L37" s="46"/>
      <c r="M37" s="47"/>
      <c r="N37" s="48"/>
      <c r="O37" s="121"/>
    </row>
    <row r="38" spans="1:15" ht="18.75" x14ac:dyDescent="0.3">
      <c r="A38" s="53" t="s">
        <v>139</v>
      </c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70"/>
    </row>
    <row r="39" spans="1:15" ht="18.75" x14ac:dyDescent="0.3">
      <c r="A39" s="56" t="s">
        <v>57</v>
      </c>
      <c r="B39" s="39"/>
      <c r="C39" s="39" t="s">
        <v>8</v>
      </c>
      <c r="D39" s="39">
        <v>2203072201</v>
      </c>
      <c r="E39" s="39" t="s">
        <v>58</v>
      </c>
      <c r="F39" s="39">
        <v>2203072</v>
      </c>
      <c r="G39" s="40" t="s">
        <v>59</v>
      </c>
      <c r="H39" s="40"/>
      <c r="I39" s="40">
        <v>24</v>
      </c>
      <c r="J39" s="40" t="s">
        <v>130</v>
      </c>
      <c r="K39" s="39">
        <v>365</v>
      </c>
      <c r="L39" s="41"/>
      <c r="M39" s="42"/>
      <c r="N39" s="43"/>
      <c r="O39" s="125"/>
    </row>
    <row r="40" spans="1:15" ht="18.75" x14ac:dyDescent="0.3">
      <c r="A40" s="53" t="s">
        <v>139</v>
      </c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2"/>
    </row>
    <row r="41" spans="1:15" ht="18.75" x14ac:dyDescent="0.3">
      <c r="A41" s="55" t="s">
        <v>52</v>
      </c>
      <c r="B41" s="44"/>
      <c r="C41" s="44" t="s">
        <v>8</v>
      </c>
      <c r="D41" s="44">
        <v>2203062201</v>
      </c>
      <c r="E41" s="44" t="s">
        <v>133</v>
      </c>
      <c r="F41" s="44">
        <v>2203062</v>
      </c>
      <c r="G41" s="45" t="s">
        <v>53</v>
      </c>
      <c r="H41" s="46"/>
      <c r="I41" s="45" t="s">
        <v>135</v>
      </c>
      <c r="J41" s="45" t="s">
        <v>130</v>
      </c>
      <c r="K41" s="44">
        <v>365</v>
      </c>
      <c r="L41" s="46"/>
      <c r="M41" s="46"/>
      <c r="N41" s="46"/>
      <c r="O41" s="121"/>
    </row>
    <row r="42" spans="1:15" ht="18.75" x14ac:dyDescent="0.3">
      <c r="A42" s="62" t="s">
        <v>139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70"/>
    </row>
    <row r="43" spans="1:15" ht="18.75" x14ac:dyDescent="0.3">
      <c r="A43" s="63" t="s">
        <v>60</v>
      </c>
      <c r="B43" s="44"/>
      <c r="C43" s="44" t="s">
        <v>8</v>
      </c>
      <c r="D43" s="44">
        <v>2203044201</v>
      </c>
      <c r="E43" s="44" t="s">
        <v>61</v>
      </c>
      <c r="F43" s="44">
        <v>2203044</v>
      </c>
      <c r="G43" s="45" t="s">
        <v>62</v>
      </c>
      <c r="H43" s="45"/>
      <c r="I43" s="45" t="s">
        <v>135</v>
      </c>
      <c r="J43" s="45" t="s">
        <v>130</v>
      </c>
      <c r="K43" s="44">
        <v>365</v>
      </c>
      <c r="L43" s="46"/>
      <c r="M43" s="47"/>
      <c r="N43" s="48"/>
      <c r="O43" s="126"/>
    </row>
    <row r="44" spans="1:15" ht="19.5" thickBot="1" x14ac:dyDescent="0.35">
      <c r="A44" s="64" t="s">
        <v>139</v>
      </c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3"/>
    </row>
    <row r="45" spans="1:15" x14ac:dyDescent="0.25">
      <c r="A45" s="1"/>
      <c r="B45" s="2"/>
      <c r="C45" s="2"/>
      <c r="D45" s="2"/>
      <c r="E45" s="2"/>
      <c r="F45" s="2"/>
      <c r="G45" s="3"/>
      <c r="H45" s="3"/>
      <c r="I45" s="3"/>
      <c r="J45" s="3"/>
      <c r="K45" s="2"/>
    </row>
    <row r="46" spans="1:15" ht="15.75" x14ac:dyDescent="0.25">
      <c r="A46" s="83"/>
      <c r="B46" s="83"/>
      <c r="C46" s="83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</row>
    <row r="47" spans="1:15" ht="15.75" x14ac:dyDescent="0.25">
      <c r="A47" s="83"/>
      <c r="B47" s="83"/>
      <c r="C47" s="83"/>
      <c r="D47" s="3"/>
      <c r="E47" s="2"/>
      <c r="F47" s="2"/>
      <c r="G47" s="3"/>
      <c r="H47" s="3"/>
      <c r="I47" s="3"/>
      <c r="J47" s="3"/>
      <c r="K47" s="2"/>
    </row>
    <row r="48" spans="1:15" ht="15.75" x14ac:dyDescent="0.25">
      <c r="A48" s="83"/>
      <c r="B48" s="83"/>
      <c r="C48" s="83"/>
      <c r="D48" s="3"/>
      <c r="E48" s="2"/>
      <c r="F48" s="2"/>
      <c r="G48" s="3"/>
      <c r="H48" s="3"/>
      <c r="I48" s="3"/>
      <c r="J48" s="3"/>
      <c r="K48" s="2"/>
    </row>
    <row r="49" spans="1:11" ht="15.75" x14ac:dyDescent="0.25">
      <c r="A49" s="83"/>
      <c r="B49" s="83"/>
      <c r="C49" s="83"/>
      <c r="D49" s="3"/>
      <c r="E49" s="2"/>
      <c r="F49" s="2"/>
      <c r="G49" s="3"/>
      <c r="H49" s="3"/>
      <c r="I49" s="3"/>
      <c r="J49" s="3"/>
      <c r="K49" s="2"/>
    </row>
    <row r="50" spans="1:11" ht="15.75" x14ac:dyDescent="0.25">
      <c r="A50" s="83"/>
      <c r="B50" s="83"/>
      <c r="C50" s="83"/>
      <c r="D50" s="3"/>
      <c r="E50" s="2"/>
      <c r="F50" s="2"/>
      <c r="G50" s="3"/>
      <c r="H50" s="3"/>
      <c r="I50" s="3"/>
      <c r="J50" s="3"/>
      <c r="K50" s="2"/>
    </row>
    <row r="51" spans="1:11" ht="15.75" x14ac:dyDescent="0.25">
      <c r="A51" s="83"/>
      <c r="B51" s="83"/>
      <c r="C51" s="83"/>
      <c r="D51" s="3"/>
      <c r="E51" s="2"/>
      <c r="F51" s="2"/>
      <c r="G51" s="3"/>
      <c r="H51" s="3"/>
      <c r="I51" s="3"/>
      <c r="J51" s="3"/>
      <c r="K51" s="2"/>
    </row>
  </sheetData>
  <mergeCells count="30">
    <mergeCell ref="A1:O1"/>
    <mergeCell ref="B20:O20"/>
    <mergeCell ref="B22:O22"/>
    <mergeCell ref="B24:O24"/>
    <mergeCell ref="B26:O26"/>
    <mergeCell ref="B28:O28"/>
    <mergeCell ref="B30:O30"/>
    <mergeCell ref="A50:C50"/>
    <mergeCell ref="A51:C51"/>
    <mergeCell ref="B2:C2"/>
    <mergeCell ref="A46:C46"/>
    <mergeCell ref="D46:O46"/>
    <mergeCell ref="A47:C47"/>
    <mergeCell ref="A48:C48"/>
    <mergeCell ref="A49:C49"/>
    <mergeCell ref="B4:O4"/>
    <mergeCell ref="B6:O6"/>
    <mergeCell ref="B8:O8"/>
    <mergeCell ref="B10:O10"/>
    <mergeCell ref="B12:O12"/>
    <mergeCell ref="B14:O14"/>
    <mergeCell ref="B16:O16"/>
    <mergeCell ref="B18:O18"/>
    <mergeCell ref="B42:O42"/>
    <mergeCell ref="B44:O44"/>
    <mergeCell ref="B32:O32"/>
    <mergeCell ref="B34:O34"/>
    <mergeCell ref="B36:O36"/>
    <mergeCell ref="B38:O38"/>
    <mergeCell ref="B40:O40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71D4-8805-4CAB-9983-B25366CF6851}">
  <sheetPr>
    <pageSetUpPr fitToPage="1"/>
  </sheetPr>
  <dimension ref="A1:S34"/>
  <sheetViews>
    <sheetView zoomScale="85" zoomScaleNormal="85" workbookViewId="0">
      <selection activeCell="P28" sqref="P28:Q32"/>
    </sheetView>
  </sheetViews>
  <sheetFormatPr defaultRowHeight="15" x14ac:dyDescent="0.25"/>
  <cols>
    <col min="1" max="1" width="13.42578125" customWidth="1"/>
    <col min="2" max="2" width="10.85546875" customWidth="1"/>
    <col min="3" max="3" width="12.5703125" customWidth="1"/>
    <col min="4" max="4" width="17.5703125" customWidth="1"/>
    <col min="5" max="5" width="15.42578125" customWidth="1"/>
    <col min="6" max="6" width="13.85546875" customWidth="1"/>
    <col min="7" max="7" width="14.5703125" customWidth="1"/>
    <col min="8" max="9" width="8.140625" customWidth="1"/>
    <col min="11" max="11" width="13.42578125" customWidth="1"/>
    <col min="12" max="12" width="10.85546875" customWidth="1"/>
    <col min="13" max="13" width="12.5703125" customWidth="1"/>
    <col min="14" max="14" width="17.5703125" customWidth="1"/>
    <col min="15" max="15" width="15.42578125" customWidth="1"/>
    <col min="16" max="16" width="13.85546875" customWidth="1"/>
    <col min="17" max="17" width="14.5703125" customWidth="1"/>
    <col min="18" max="19" width="8.140625" customWidth="1"/>
  </cols>
  <sheetData>
    <row r="1" spans="1:19" x14ac:dyDescent="0.25">
      <c r="A1" s="4">
        <v>2263011401</v>
      </c>
      <c r="B1" s="4" t="s">
        <v>65</v>
      </c>
      <c r="C1" s="5">
        <v>2263011</v>
      </c>
      <c r="D1" s="5" t="s">
        <v>66</v>
      </c>
      <c r="E1" s="4">
        <v>366</v>
      </c>
      <c r="F1" s="4">
        <v>24</v>
      </c>
      <c r="G1" s="4" t="str">
        <f t="shared" ref="G1:G28" si="0">IF(F1=24,"pn - nd")</f>
        <v>pn - nd</v>
      </c>
      <c r="H1" s="4" t="s">
        <v>67</v>
      </c>
      <c r="I1" s="4" t="s">
        <v>68</v>
      </c>
      <c r="K1" s="7">
        <v>2263011401</v>
      </c>
      <c r="L1" s="7" t="s">
        <v>65</v>
      </c>
      <c r="M1" s="8">
        <v>2263011</v>
      </c>
      <c r="N1" s="8" t="s">
        <v>66</v>
      </c>
      <c r="O1" s="7">
        <v>366</v>
      </c>
      <c r="P1" s="7">
        <v>24</v>
      </c>
      <c r="Q1" s="7" t="str">
        <f t="shared" ref="Q1:Q28" si="1">IF(P1=24,"pn - nd")</f>
        <v>pn - nd</v>
      </c>
      <c r="R1" s="7" t="s">
        <v>67</v>
      </c>
      <c r="S1" s="7" t="s">
        <v>68</v>
      </c>
    </row>
    <row r="2" spans="1:19" x14ac:dyDescent="0.25">
      <c r="A2" s="4">
        <v>2263011201</v>
      </c>
      <c r="B2" s="4" t="s">
        <v>69</v>
      </c>
      <c r="C2" s="5">
        <v>2263011</v>
      </c>
      <c r="D2" s="5" t="s">
        <v>66</v>
      </c>
      <c r="E2" s="4">
        <v>366</v>
      </c>
      <c r="F2" s="4">
        <v>24</v>
      </c>
      <c r="G2" s="4" t="str">
        <f t="shared" si="0"/>
        <v>pn - nd</v>
      </c>
      <c r="H2" s="4" t="s">
        <v>67</v>
      </c>
      <c r="I2" s="4" t="s">
        <v>68</v>
      </c>
      <c r="K2" s="7">
        <v>2263011201</v>
      </c>
      <c r="L2" s="7" t="s">
        <v>69</v>
      </c>
      <c r="M2" s="8">
        <v>2263011</v>
      </c>
      <c r="N2" s="8" t="s">
        <v>66</v>
      </c>
      <c r="O2" s="7">
        <v>366</v>
      </c>
      <c r="P2" s="7">
        <v>24</v>
      </c>
      <c r="Q2" s="7" t="str">
        <f t="shared" si="1"/>
        <v>pn - nd</v>
      </c>
      <c r="R2" s="7" t="s">
        <v>67</v>
      </c>
      <c r="S2" s="7" t="s">
        <v>68</v>
      </c>
    </row>
    <row r="3" spans="1:19" x14ac:dyDescent="0.25">
      <c r="A3" s="4">
        <v>2263011202</v>
      </c>
      <c r="B3" s="4" t="s">
        <v>70</v>
      </c>
      <c r="C3" s="5">
        <v>2263011</v>
      </c>
      <c r="D3" s="5" t="s">
        <v>66</v>
      </c>
      <c r="E3" s="4">
        <v>366</v>
      </c>
      <c r="F3" s="4">
        <v>24</v>
      </c>
      <c r="G3" s="4" t="str">
        <f t="shared" si="0"/>
        <v>pn - nd</v>
      </c>
      <c r="H3" s="4" t="s">
        <v>67</v>
      </c>
      <c r="I3" s="4" t="s">
        <v>68</v>
      </c>
      <c r="K3" s="7">
        <v>2263011202</v>
      </c>
      <c r="L3" s="7" t="s">
        <v>70</v>
      </c>
      <c r="M3" s="8">
        <v>2263011</v>
      </c>
      <c r="N3" s="8" t="s">
        <v>66</v>
      </c>
      <c r="O3" s="7">
        <v>366</v>
      </c>
      <c r="P3" s="7">
        <v>24</v>
      </c>
      <c r="Q3" s="7" t="str">
        <f t="shared" si="1"/>
        <v>pn - nd</v>
      </c>
      <c r="R3" s="7" t="s">
        <v>67</v>
      </c>
      <c r="S3" s="7" t="s">
        <v>68</v>
      </c>
    </row>
    <row r="4" spans="1:19" ht="24" x14ac:dyDescent="0.25">
      <c r="A4" s="5">
        <v>2263011203</v>
      </c>
      <c r="B4" s="5" t="s">
        <v>71</v>
      </c>
      <c r="C4" s="5">
        <v>2263011</v>
      </c>
      <c r="D4" s="5" t="s">
        <v>66</v>
      </c>
      <c r="E4" s="4">
        <v>366</v>
      </c>
      <c r="F4" s="5">
        <v>12</v>
      </c>
      <c r="G4" s="5" t="s">
        <v>72</v>
      </c>
      <c r="H4" s="5" t="s">
        <v>67</v>
      </c>
      <c r="I4" s="5" t="s">
        <v>68</v>
      </c>
      <c r="K4" s="8">
        <v>2263011203</v>
      </c>
      <c r="L4" s="8" t="s">
        <v>71</v>
      </c>
      <c r="M4" s="8">
        <v>2263011</v>
      </c>
      <c r="N4" s="8" t="s">
        <v>66</v>
      </c>
      <c r="O4" s="7">
        <v>366</v>
      </c>
      <c r="P4" s="8">
        <v>12</v>
      </c>
      <c r="Q4" s="8" t="s">
        <v>72</v>
      </c>
      <c r="R4" s="8" t="s">
        <v>67</v>
      </c>
      <c r="S4" s="8" t="s">
        <v>68</v>
      </c>
    </row>
    <row r="5" spans="1:19" x14ac:dyDescent="0.25">
      <c r="A5" s="4">
        <v>2212011201</v>
      </c>
      <c r="B5" s="4" t="s">
        <v>73</v>
      </c>
      <c r="C5" s="5">
        <v>2212011</v>
      </c>
      <c r="D5" s="5" t="s">
        <v>74</v>
      </c>
      <c r="E5" s="4">
        <v>366</v>
      </c>
      <c r="F5" s="4">
        <v>24</v>
      </c>
      <c r="G5" s="4" t="str">
        <f t="shared" si="0"/>
        <v>pn - nd</v>
      </c>
      <c r="H5" s="4" t="s">
        <v>67</v>
      </c>
      <c r="I5" s="4" t="s">
        <v>68</v>
      </c>
      <c r="K5" s="7">
        <v>2212011201</v>
      </c>
      <c r="L5" s="7" t="s">
        <v>73</v>
      </c>
      <c r="M5" s="8">
        <v>2212011</v>
      </c>
      <c r="N5" s="8" t="s">
        <v>74</v>
      </c>
      <c r="O5" s="7">
        <v>366</v>
      </c>
      <c r="P5" s="7">
        <v>24</v>
      </c>
      <c r="Q5" s="7" t="str">
        <f t="shared" si="1"/>
        <v>pn - nd</v>
      </c>
      <c r="R5" s="7" t="s">
        <v>67</v>
      </c>
      <c r="S5" s="7" t="s">
        <v>68</v>
      </c>
    </row>
    <row r="6" spans="1:19" x14ac:dyDescent="0.25">
      <c r="A6" s="4">
        <v>2212011202</v>
      </c>
      <c r="B6" s="4" t="s">
        <v>75</v>
      </c>
      <c r="C6" s="5">
        <v>2212011</v>
      </c>
      <c r="D6" s="5" t="s">
        <v>74</v>
      </c>
      <c r="E6" s="4">
        <v>92</v>
      </c>
      <c r="F6" s="4">
        <v>24</v>
      </c>
      <c r="G6" s="4" t="str">
        <f t="shared" si="0"/>
        <v>pn - nd</v>
      </c>
      <c r="H6" s="4" t="s">
        <v>76</v>
      </c>
      <c r="I6" s="4" t="s">
        <v>77</v>
      </c>
      <c r="K6" s="7">
        <v>2212011202</v>
      </c>
      <c r="L6" s="7" t="s">
        <v>75</v>
      </c>
      <c r="M6" s="8">
        <v>2212011</v>
      </c>
      <c r="N6" s="8" t="s">
        <v>74</v>
      </c>
      <c r="O6" s="7">
        <v>92</v>
      </c>
      <c r="P6" s="7">
        <v>24</v>
      </c>
      <c r="Q6" s="7" t="str">
        <f t="shared" si="1"/>
        <v>pn - nd</v>
      </c>
      <c r="R6" s="7" t="s">
        <v>76</v>
      </c>
      <c r="S6" s="7" t="s">
        <v>77</v>
      </c>
    </row>
    <row r="7" spans="1:19" x14ac:dyDescent="0.25">
      <c r="A7" s="4">
        <v>2212102201</v>
      </c>
      <c r="B7" s="4" t="s">
        <v>78</v>
      </c>
      <c r="C7" s="4">
        <v>2212102</v>
      </c>
      <c r="D7" s="4" t="s">
        <v>79</v>
      </c>
      <c r="E7" s="4">
        <v>92</v>
      </c>
      <c r="F7" s="4">
        <v>24</v>
      </c>
      <c r="G7" s="4" t="str">
        <f t="shared" si="0"/>
        <v>pn - nd</v>
      </c>
      <c r="H7" s="4" t="s">
        <v>76</v>
      </c>
      <c r="I7" s="4" t="s">
        <v>77</v>
      </c>
      <c r="K7" s="7">
        <v>2212102201</v>
      </c>
      <c r="L7" s="7" t="s">
        <v>78</v>
      </c>
      <c r="M7" s="7">
        <v>2212102</v>
      </c>
      <c r="N7" s="7" t="s">
        <v>79</v>
      </c>
      <c r="O7" s="7">
        <v>92</v>
      </c>
      <c r="P7" s="7">
        <v>24</v>
      </c>
      <c r="Q7" s="7" t="str">
        <f t="shared" si="1"/>
        <v>pn - nd</v>
      </c>
      <c r="R7" s="7" t="s">
        <v>76</v>
      </c>
      <c r="S7" s="7" t="s">
        <v>77</v>
      </c>
    </row>
    <row r="8" spans="1:19" x14ac:dyDescent="0.25">
      <c r="A8" s="4">
        <v>2212032201</v>
      </c>
      <c r="B8" s="4" t="s">
        <v>80</v>
      </c>
      <c r="C8" s="4">
        <v>2212032</v>
      </c>
      <c r="D8" s="4" t="s">
        <v>81</v>
      </c>
      <c r="E8" s="4">
        <v>366</v>
      </c>
      <c r="F8" s="4">
        <v>24</v>
      </c>
      <c r="G8" s="4" t="str">
        <f t="shared" si="0"/>
        <v>pn - nd</v>
      </c>
      <c r="H8" s="4" t="s">
        <v>67</v>
      </c>
      <c r="I8" s="4" t="s">
        <v>68</v>
      </c>
      <c r="K8" s="7">
        <v>2212032201</v>
      </c>
      <c r="L8" s="7" t="s">
        <v>80</v>
      </c>
      <c r="M8" s="7">
        <v>2212032</v>
      </c>
      <c r="N8" s="7" t="s">
        <v>81</v>
      </c>
      <c r="O8" s="7">
        <v>366</v>
      </c>
      <c r="P8" s="7">
        <v>24</v>
      </c>
      <c r="Q8" s="7" t="str">
        <f t="shared" si="1"/>
        <v>pn - nd</v>
      </c>
      <c r="R8" s="7" t="s">
        <v>67</v>
      </c>
      <c r="S8" s="7" t="s">
        <v>68</v>
      </c>
    </row>
    <row r="9" spans="1:19" x14ac:dyDescent="0.25">
      <c r="A9" s="4">
        <v>2212042201</v>
      </c>
      <c r="B9" s="4" t="s">
        <v>82</v>
      </c>
      <c r="C9" s="4">
        <v>2212042</v>
      </c>
      <c r="D9" s="4" t="s">
        <v>83</v>
      </c>
      <c r="E9" s="4">
        <v>366</v>
      </c>
      <c r="F9" s="4">
        <v>24</v>
      </c>
      <c r="G9" s="4" t="str">
        <f t="shared" si="0"/>
        <v>pn - nd</v>
      </c>
      <c r="H9" s="4" t="s">
        <v>67</v>
      </c>
      <c r="I9" s="4" t="s">
        <v>68</v>
      </c>
      <c r="K9" s="7">
        <v>2212042201</v>
      </c>
      <c r="L9" s="7" t="s">
        <v>82</v>
      </c>
      <c r="M9" s="7">
        <v>2212042</v>
      </c>
      <c r="N9" s="7" t="s">
        <v>83</v>
      </c>
      <c r="O9" s="7">
        <v>366</v>
      </c>
      <c r="P9" s="7">
        <v>24</v>
      </c>
      <c r="Q9" s="7" t="str">
        <f t="shared" si="1"/>
        <v>pn - nd</v>
      </c>
      <c r="R9" s="7" t="s">
        <v>67</v>
      </c>
      <c r="S9" s="7" t="s">
        <v>68</v>
      </c>
    </row>
    <row r="10" spans="1:19" x14ac:dyDescent="0.25">
      <c r="A10" s="4">
        <v>2212072201</v>
      </c>
      <c r="B10" s="4" t="s">
        <v>84</v>
      </c>
      <c r="C10" s="4">
        <v>2212072</v>
      </c>
      <c r="D10" s="4" t="s">
        <v>85</v>
      </c>
      <c r="E10" s="4">
        <v>366</v>
      </c>
      <c r="F10" s="4">
        <v>24</v>
      </c>
      <c r="G10" s="4" t="str">
        <f t="shared" si="0"/>
        <v>pn - nd</v>
      </c>
      <c r="H10" s="4" t="s">
        <v>67</v>
      </c>
      <c r="I10" s="4" t="s">
        <v>68</v>
      </c>
      <c r="K10" s="7">
        <v>2212072201</v>
      </c>
      <c r="L10" s="7" t="s">
        <v>84</v>
      </c>
      <c r="M10" s="7">
        <v>2212072</v>
      </c>
      <c r="N10" s="7" t="s">
        <v>85</v>
      </c>
      <c r="O10" s="7">
        <v>366</v>
      </c>
      <c r="P10" s="7">
        <v>24</v>
      </c>
      <c r="Q10" s="7" t="str">
        <f t="shared" si="1"/>
        <v>pn - nd</v>
      </c>
      <c r="R10" s="7" t="s">
        <v>67</v>
      </c>
      <c r="S10" s="7" t="s">
        <v>68</v>
      </c>
    </row>
    <row r="11" spans="1:19" x14ac:dyDescent="0.25">
      <c r="A11" s="4">
        <v>2212054201</v>
      </c>
      <c r="B11" s="4" t="s">
        <v>86</v>
      </c>
      <c r="C11" s="4">
        <v>2212054</v>
      </c>
      <c r="D11" s="4" t="s">
        <v>87</v>
      </c>
      <c r="E11" s="4">
        <v>366</v>
      </c>
      <c r="F11" s="4">
        <v>24</v>
      </c>
      <c r="G11" s="4" t="str">
        <f t="shared" si="0"/>
        <v>pn - nd</v>
      </c>
      <c r="H11" s="4" t="s">
        <v>67</v>
      </c>
      <c r="I11" s="4" t="s">
        <v>68</v>
      </c>
      <c r="K11" s="7">
        <v>2212054201</v>
      </c>
      <c r="L11" s="7" t="s">
        <v>86</v>
      </c>
      <c r="M11" s="7">
        <v>2212054</v>
      </c>
      <c r="N11" s="7" t="s">
        <v>87</v>
      </c>
      <c r="O11" s="7">
        <v>366</v>
      </c>
      <c r="P11" s="7">
        <v>24</v>
      </c>
      <c r="Q11" s="7" t="str">
        <f t="shared" si="1"/>
        <v>pn - nd</v>
      </c>
      <c r="R11" s="7" t="s">
        <v>67</v>
      </c>
      <c r="S11" s="7" t="s">
        <v>68</v>
      </c>
    </row>
    <row r="12" spans="1:19" x14ac:dyDescent="0.25">
      <c r="A12" s="4">
        <v>2208011201</v>
      </c>
      <c r="B12" s="4" t="s">
        <v>88</v>
      </c>
      <c r="C12" s="4">
        <v>2208011</v>
      </c>
      <c r="D12" s="4" t="s">
        <v>64</v>
      </c>
      <c r="E12" s="4">
        <v>366</v>
      </c>
      <c r="F12" s="4">
        <v>24</v>
      </c>
      <c r="G12" s="4" t="str">
        <f t="shared" si="0"/>
        <v>pn - nd</v>
      </c>
      <c r="H12" s="4" t="s">
        <v>67</v>
      </c>
      <c r="I12" s="4" t="s">
        <v>68</v>
      </c>
      <c r="K12" s="7">
        <v>2208011201</v>
      </c>
      <c r="L12" s="7" t="s">
        <v>88</v>
      </c>
      <c r="M12" s="7">
        <v>2208011</v>
      </c>
      <c r="N12" s="7" t="s">
        <v>64</v>
      </c>
      <c r="O12" s="7">
        <v>366</v>
      </c>
      <c r="P12" s="7">
        <v>24</v>
      </c>
      <c r="Q12" s="7" t="str">
        <f t="shared" si="1"/>
        <v>pn - nd</v>
      </c>
      <c r="R12" s="7" t="s">
        <v>67</v>
      </c>
      <c r="S12" s="7" t="s">
        <v>68</v>
      </c>
    </row>
    <row r="13" spans="1:19" x14ac:dyDescent="0.25">
      <c r="A13" s="4">
        <v>2208011202</v>
      </c>
      <c r="B13" s="4" t="s">
        <v>89</v>
      </c>
      <c r="C13" s="4">
        <v>2208011</v>
      </c>
      <c r="D13" s="4" t="s">
        <v>64</v>
      </c>
      <c r="E13" s="4">
        <v>366</v>
      </c>
      <c r="F13" s="4">
        <v>24</v>
      </c>
      <c r="G13" s="4" t="str">
        <f t="shared" si="0"/>
        <v>pn - nd</v>
      </c>
      <c r="H13" s="4" t="s">
        <v>67</v>
      </c>
      <c r="I13" s="4" t="s">
        <v>68</v>
      </c>
      <c r="K13" s="7">
        <v>2208011202</v>
      </c>
      <c r="L13" s="7" t="s">
        <v>89</v>
      </c>
      <c r="M13" s="7">
        <v>2208011</v>
      </c>
      <c r="N13" s="7" t="s">
        <v>64</v>
      </c>
      <c r="O13" s="7">
        <v>366</v>
      </c>
      <c r="P13" s="7">
        <v>24</v>
      </c>
      <c r="Q13" s="7" t="str">
        <f t="shared" si="1"/>
        <v>pn - nd</v>
      </c>
      <c r="R13" s="7" t="s">
        <v>67</v>
      </c>
      <c r="S13" s="7" t="s">
        <v>68</v>
      </c>
    </row>
    <row r="14" spans="1:19" x14ac:dyDescent="0.25">
      <c r="A14" s="4">
        <v>2208021201</v>
      </c>
      <c r="B14" s="4" t="s">
        <v>90</v>
      </c>
      <c r="C14" s="4">
        <v>2208021</v>
      </c>
      <c r="D14" s="4" t="s">
        <v>91</v>
      </c>
      <c r="E14" s="4">
        <v>92</v>
      </c>
      <c r="F14" s="4">
        <v>24</v>
      </c>
      <c r="G14" s="4" t="str">
        <f t="shared" si="0"/>
        <v>pn - nd</v>
      </c>
      <c r="H14" s="4" t="s">
        <v>76</v>
      </c>
      <c r="I14" s="4" t="s">
        <v>77</v>
      </c>
      <c r="K14" s="7">
        <v>2208021201</v>
      </c>
      <c r="L14" s="7" t="s">
        <v>90</v>
      </c>
      <c r="M14" s="7">
        <v>2208021</v>
      </c>
      <c r="N14" s="7" t="s">
        <v>91</v>
      </c>
      <c r="O14" s="7">
        <v>92</v>
      </c>
      <c r="P14" s="7">
        <v>24</v>
      </c>
      <c r="Q14" s="7" t="str">
        <f t="shared" si="1"/>
        <v>pn - nd</v>
      </c>
      <c r="R14" s="7" t="s">
        <v>76</v>
      </c>
      <c r="S14" s="7" t="s">
        <v>77</v>
      </c>
    </row>
    <row r="15" spans="1:19" x14ac:dyDescent="0.25">
      <c r="A15" s="4">
        <v>2208052201</v>
      </c>
      <c r="B15" s="4" t="s">
        <v>92</v>
      </c>
      <c r="C15" s="4">
        <v>2208052</v>
      </c>
      <c r="D15" s="4" t="s">
        <v>93</v>
      </c>
      <c r="E15" s="4">
        <v>366</v>
      </c>
      <c r="F15" s="4">
        <v>24</v>
      </c>
      <c r="G15" s="4" t="str">
        <f t="shared" si="0"/>
        <v>pn - nd</v>
      </c>
      <c r="H15" s="4" t="s">
        <v>67</v>
      </c>
      <c r="I15" s="4" t="s">
        <v>68</v>
      </c>
      <c r="K15" s="7">
        <v>2208052201</v>
      </c>
      <c r="L15" s="7" t="s">
        <v>92</v>
      </c>
      <c r="M15" s="7">
        <v>2208052</v>
      </c>
      <c r="N15" s="7" t="s">
        <v>93</v>
      </c>
      <c r="O15" s="7">
        <v>366</v>
      </c>
      <c r="P15" s="7">
        <v>24</v>
      </c>
      <c r="Q15" s="7" t="str">
        <f t="shared" si="1"/>
        <v>pn - nd</v>
      </c>
      <c r="R15" s="7" t="s">
        <v>67</v>
      </c>
      <c r="S15" s="7" t="s">
        <v>68</v>
      </c>
    </row>
    <row r="16" spans="1:19" x14ac:dyDescent="0.25">
      <c r="A16" s="4">
        <v>2201024401</v>
      </c>
      <c r="B16" s="4" t="s">
        <v>94</v>
      </c>
      <c r="C16" s="5">
        <v>2201024</v>
      </c>
      <c r="D16" s="5" t="s">
        <v>95</v>
      </c>
      <c r="E16" s="4">
        <v>366</v>
      </c>
      <c r="F16" s="4">
        <v>24</v>
      </c>
      <c r="G16" s="4" t="str">
        <f t="shared" si="0"/>
        <v>pn - nd</v>
      </c>
      <c r="H16" s="4" t="s">
        <v>67</v>
      </c>
      <c r="I16" s="4" t="s">
        <v>68</v>
      </c>
      <c r="K16" s="7">
        <v>2201024401</v>
      </c>
      <c r="L16" s="7" t="s">
        <v>94</v>
      </c>
      <c r="M16" s="8">
        <v>2201024</v>
      </c>
      <c r="N16" s="8" t="s">
        <v>95</v>
      </c>
      <c r="O16" s="7">
        <v>366</v>
      </c>
      <c r="P16" s="7">
        <v>24</v>
      </c>
      <c r="Q16" s="7" t="str">
        <f t="shared" si="1"/>
        <v>pn - nd</v>
      </c>
      <c r="R16" s="7" t="s">
        <v>67</v>
      </c>
      <c r="S16" s="7" t="s">
        <v>68</v>
      </c>
    </row>
    <row r="17" spans="1:19" x14ac:dyDescent="0.25">
      <c r="A17" s="4">
        <v>2201024201</v>
      </c>
      <c r="B17" s="4" t="s">
        <v>96</v>
      </c>
      <c r="C17" s="5">
        <v>2201024</v>
      </c>
      <c r="D17" s="5" t="s">
        <v>95</v>
      </c>
      <c r="E17" s="4">
        <v>366</v>
      </c>
      <c r="F17" s="4">
        <v>24</v>
      </c>
      <c r="G17" s="4" t="str">
        <f t="shared" si="0"/>
        <v>pn - nd</v>
      </c>
      <c r="H17" s="4" t="s">
        <v>67</v>
      </c>
      <c r="I17" s="4" t="s">
        <v>68</v>
      </c>
      <c r="K17" s="7">
        <v>2201024201</v>
      </c>
      <c r="L17" s="7" t="s">
        <v>96</v>
      </c>
      <c r="M17" s="8">
        <v>2201024</v>
      </c>
      <c r="N17" s="8" t="s">
        <v>95</v>
      </c>
      <c r="O17" s="7">
        <v>366</v>
      </c>
      <c r="P17" s="7">
        <v>24</v>
      </c>
      <c r="Q17" s="7" t="str">
        <f t="shared" si="1"/>
        <v>pn - nd</v>
      </c>
      <c r="R17" s="7" t="s">
        <v>67</v>
      </c>
      <c r="S17" s="7" t="s">
        <v>68</v>
      </c>
    </row>
    <row r="18" spans="1:19" ht="24" x14ac:dyDescent="0.25">
      <c r="A18" s="4">
        <v>2201064201</v>
      </c>
      <c r="B18" s="4" t="s">
        <v>97</v>
      </c>
      <c r="C18" s="5">
        <v>2201064</v>
      </c>
      <c r="D18" s="5" t="s">
        <v>98</v>
      </c>
      <c r="E18" s="4">
        <v>366</v>
      </c>
      <c r="F18" s="4">
        <v>12</v>
      </c>
      <c r="G18" s="4" t="s">
        <v>72</v>
      </c>
      <c r="H18" s="4" t="s">
        <v>67</v>
      </c>
      <c r="I18" s="4" t="s">
        <v>68</v>
      </c>
      <c r="K18" s="7">
        <v>2201064201</v>
      </c>
      <c r="L18" s="7" t="s">
        <v>97</v>
      </c>
      <c r="M18" s="8">
        <v>2201064</v>
      </c>
      <c r="N18" s="8" t="s">
        <v>98</v>
      </c>
      <c r="O18" s="7">
        <v>366</v>
      </c>
      <c r="P18" s="7">
        <v>12</v>
      </c>
      <c r="Q18" s="7" t="s">
        <v>72</v>
      </c>
      <c r="R18" s="7" t="s">
        <v>67</v>
      </c>
      <c r="S18" s="7" t="s">
        <v>68</v>
      </c>
    </row>
    <row r="19" spans="1:19" x14ac:dyDescent="0.25">
      <c r="A19" s="4">
        <v>2201064202</v>
      </c>
      <c r="B19" s="4" t="s">
        <v>99</v>
      </c>
      <c r="C19" s="5">
        <v>2201064</v>
      </c>
      <c r="D19" s="5" t="s">
        <v>98</v>
      </c>
      <c r="E19" s="4">
        <v>366</v>
      </c>
      <c r="F19" s="4">
        <v>24</v>
      </c>
      <c r="G19" s="4" t="str">
        <f t="shared" ref="G19:G20" si="2">IF(F19=24,"pn - nd")</f>
        <v>pn - nd</v>
      </c>
      <c r="H19" s="4" t="s">
        <v>67</v>
      </c>
      <c r="I19" s="4" t="s">
        <v>68</v>
      </c>
      <c r="K19" s="7">
        <v>2201064202</v>
      </c>
      <c r="L19" s="7" t="s">
        <v>99</v>
      </c>
      <c r="M19" s="8">
        <v>2201064</v>
      </c>
      <c r="N19" s="8" t="s">
        <v>98</v>
      </c>
      <c r="O19" s="7">
        <v>366</v>
      </c>
      <c r="P19" s="7">
        <v>24</v>
      </c>
      <c r="Q19" s="7" t="str">
        <f t="shared" ref="Q19:Q20" si="3">IF(P19=24,"pn - nd")</f>
        <v>pn - nd</v>
      </c>
      <c r="R19" s="7" t="s">
        <v>67</v>
      </c>
      <c r="S19" s="7" t="s">
        <v>68</v>
      </c>
    </row>
    <row r="20" spans="1:19" x14ac:dyDescent="0.25">
      <c r="A20" s="4">
        <v>2201052201</v>
      </c>
      <c r="B20" s="4" t="s">
        <v>100</v>
      </c>
      <c r="C20" s="4">
        <v>2201052</v>
      </c>
      <c r="D20" s="4" t="s">
        <v>101</v>
      </c>
      <c r="E20" s="4">
        <v>366</v>
      </c>
      <c r="F20" s="4">
        <v>24</v>
      </c>
      <c r="G20" s="4" t="str">
        <f t="shared" si="2"/>
        <v>pn - nd</v>
      </c>
      <c r="H20" s="4" t="s">
        <v>67</v>
      </c>
      <c r="I20" s="4" t="s">
        <v>68</v>
      </c>
      <c r="K20" s="7">
        <v>2201052201</v>
      </c>
      <c r="L20" s="7" t="s">
        <v>100</v>
      </c>
      <c r="M20" s="7">
        <v>2201052</v>
      </c>
      <c r="N20" s="7" t="s">
        <v>101</v>
      </c>
      <c r="O20" s="7">
        <v>366</v>
      </c>
      <c r="P20" s="7">
        <v>24</v>
      </c>
      <c r="Q20" s="7" t="str">
        <f t="shared" si="3"/>
        <v>pn - nd</v>
      </c>
      <c r="R20" s="7" t="s">
        <v>67</v>
      </c>
      <c r="S20" s="7" t="s">
        <v>68</v>
      </c>
    </row>
    <row r="21" spans="1:19" ht="24" x14ac:dyDescent="0.25">
      <c r="A21" s="4">
        <v>2201032201</v>
      </c>
      <c r="B21" s="4" t="s">
        <v>102</v>
      </c>
      <c r="C21" s="4">
        <v>2201032</v>
      </c>
      <c r="D21" s="4" t="s">
        <v>103</v>
      </c>
      <c r="E21" s="4">
        <v>366</v>
      </c>
      <c r="F21" s="4">
        <v>12</v>
      </c>
      <c r="G21" s="4" t="s">
        <v>72</v>
      </c>
      <c r="H21" s="4" t="s">
        <v>67</v>
      </c>
      <c r="I21" s="4" t="s">
        <v>68</v>
      </c>
      <c r="K21" s="7">
        <v>2201032201</v>
      </c>
      <c r="L21" s="7" t="s">
        <v>102</v>
      </c>
      <c r="M21" s="7">
        <v>2201032</v>
      </c>
      <c r="N21" s="7" t="s">
        <v>103</v>
      </c>
      <c r="O21" s="7">
        <v>366</v>
      </c>
      <c r="P21" s="7">
        <v>12</v>
      </c>
      <c r="Q21" s="7" t="s">
        <v>72</v>
      </c>
      <c r="R21" s="7" t="s">
        <v>67</v>
      </c>
      <c r="S21" s="7" t="s">
        <v>68</v>
      </c>
    </row>
    <row r="22" spans="1:19" ht="24" x14ac:dyDescent="0.25">
      <c r="A22" s="4">
        <v>2201092201</v>
      </c>
      <c r="B22" s="4" t="s">
        <v>104</v>
      </c>
      <c r="C22" s="4">
        <v>2201092</v>
      </c>
      <c r="D22" s="4" t="s">
        <v>105</v>
      </c>
      <c r="E22" s="4">
        <v>366</v>
      </c>
      <c r="F22" s="4">
        <v>12</v>
      </c>
      <c r="G22" s="4" t="s">
        <v>72</v>
      </c>
      <c r="H22" s="4" t="s">
        <v>67</v>
      </c>
      <c r="I22" s="4" t="s">
        <v>68</v>
      </c>
      <c r="K22" s="7">
        <v>2201092201</v>
      </c>
      <c r="L22" s="7" t="s">
        <v>104</v>
      </c>
      <c r="M22" s="7">
        <v>2201092</v>
      </c>
      <c r="N22" s="7" t="s">
        <v>105</v>
      </c>
      <c r="O22" s="7">
        <v>366</v>
      </c>
      <c r="P22" s="7">
        <v>12</v>
      </c>
      <c r="Q22" s="7" t="s">
        <v>72</v>
      </c>
      <c r="R22" s="7" t="s">
        <v>67</v>
      </c>
      <c r="S22" s="7" t="s">
        <v>68</v>
      </c>
    </row>
    <row r="23" spans="1:19" ht="24" x14ac:dyDescent="0.25">
      <c r="A23" s="4">
        <v>2202011401</v>
      </c>
      <c r="B23" s="4" t="s">
        <v>106</v>
      </c>
      <c r="C23" s="4">
        <v>2202011</v>
      </c>
      <c r="D23" s="4" t="s">
        <v>63</v>
      </c>
      <c r="E23" s="4">
        <v>366</v>
      </c>
      <c r="F23" s="4">
        <v>12</v>
      </c>
      <c r="G23" s="4" t="s">
        <v>72</v>
      </c>
      <c r="H23" s="4" t="s">
        <v>67</v>
      </c>
      <c r="I23" s="4" t="s">
        <v>68</v>
      </c>
      <c r="K23" s="7">
        <v>2202011401</v>
      </c>
      <c r="L23" s="7" t="s">
        <v>106</v>
      </c>
      <c r="M23" s="7">
        <v>2202011</v>
      </c>
      <c r="N23" s="7" t="s">
        <v>63</v>
      </c>
      <c r="O23" s="7">
        <v>366</v>
      </c>
      <c r="P23" s="7">
        <v>12</v>
      </c>
      <c r="Q23" s="7" t="s">
        <v>72</v>
      </c>
      <c r="R23" s="7" t="s">
        <v>67</v>
      </c>
      <c r="S23" s="7" t="s">
        <v>68</v>
      </c>
    </row>
    <row r="24" spans="1:19" x14ac:dyDescent="0.25">
      <c r="A24" s="4">
        <v>2202011201</v>
      </c>
      <c r="B24" s="4" t="s">
        <v>107</v>
      </c>
      <c r="C24" s="4">
        <v>2202011</v>
      </c>
      <c r="D24" s="4" t="s">
        <v>63</v>
      </c>
      <c r="E24" s="4">
        <v>366</v>
      </c>
      <c r="F24" s="4">
        <v>24</v>
      </c>
      <c r="G24" s="4" t="str">
        <f t="shared" ref="G24" si="4">IF(F24=24,"pn - nd")</f>
        <v>pn - nd</v>
      </c>
      <c r="H24" s="4" t="s">
        <v>67</v>
      </c>
      <c r="I24" s="4" t="s">
        <v>68</v>
      </c>
      <c r="K24" s="7">
        <v>2202011201</v>
      </c>
      <c r="L24" s="7" t="s">
        <v>107</v>
      </c>
      <c r="M24" s="7">
        <v>2202011</v>
      </c>
      <c r="N24" s="7" t="s">
        <v>63</v>
      </c>
      <c r="O24" s="7">
        <v>366</v>
      </c>
      <c r="P24" s="7">
        <v>24</v>
      </c>
      <c r="Q24" s="7" t="str">
        <f t="shared" ref="Q24" si="5">IF(P24=24,"pn - nd")</f>
        <v>pn - nd</v>
      </c>
      <c r="R24" s="7" t="s">
        <v>67</v>
      </c>
      <c r="S24" s="7" t="s">
        <v>68</v>
      </c>
    </row>
    <row r="25" spans="1:19" ht="24" x14ac:dyDescent="0.25">
      <c r="A25" s="4">
        <v>2202011202</v>
      </c>
      <c r="B25" s="4" t="s">
        <v>108</v>
      </c>
      <c r="C25" s="4">
        <v>2202011</v>
      </c>
      <c r="D25" s="4" t="s">
        <v>63</v>
      </c>
      <c r="E25" s="4">
        <v>366</v>
      </c>
      <c r="F25" s="4">
        <v>12</v>
      </c>
      <c r="G25" s="4" t="s">
        <v>109</v>
      </c>
      <c r="H25" s="4" t="s">
        <v>67</v>
      </c>
      <c r="I25" s="4" t="s">
        <v>68</v>
      </c>
      <c r="K25" s="7">
        <v>2202011202</v>
      </c>
      <c r="L25" s="7" t="s">
        <v>108</v>
      </c>
      <c r="M25" s="7">
        <v>2202011</v>
      </c>
      <c r="N25" s="7" t="s">
        <v>63</v>
      </c>
      <c r="O25" s="7">
        <v>366</v>
      </c>
      <c r="P25" s="7">
        <v>12</v>
      </c>
      <c r="Q25" s="7" t="s">
        <v>109</v>
      </c>
      <c r="R25" s="7" t="s">
        <v>67</v>
      </c>
      <c r="S25" s="7" t="s">
        <v>68</v>
      </c>
    </row>
    <row r="26" spans="1:19" x14ac:dyDescent="0.25">
      <c r="A26" s="4">
        <v>2202044201</v>
      </c>
      <c r="B26" s="4" t="s">
        <v>110</v>
      </c>
      <c r="C26" s="4">
        <v>2202044</v>
      </c>
      <c r="D26" s="4" t="s">
        <v>111</v>
      </c>
      <c r="E26" s="4">
        <v>366</v>
      </c>
      <c r="F26" s="4">
        <v>24</v>
      </c>
      <c r="G26" s="4" t="str">
        <f t="shared" si="0"/>
        <v>pn - nd</v>
      </c>
      <c r="H26" s="4" t="s">
        <v>67</v>
      </c>
      <c r="I26" s="4" t="s">
        <v>68</v>
      </c>
      <c r="K26" s="7">
        <v>2202044201</v>
      </c>
      <c r="L26" s="7" t="s">
        <v>110</v>
      </c>
      <c r="M26" s="7">
        <v>2202044</v>
      </c>
      <c r="N26" s="7" t="s">
        <v>111</v>
      </c>
      <c r="O26" s="7">
        <v>366</v>
      </c>
      <c r="P26" s="7">
        <v>24</v>
      </c>
      <c r="Q26" s="7" t="str">
        <f t="shared" si="1"/>
        <v>pn - nd</v>
      </c>
      <c r="R26" s="7" t="s">
        <v>67</v>
      </c>
      <c r="S26" s="7" t="s">
        <v>68</v>
      </c>
    </row>
    <row r="27" spans="1:19" x14ac:dyDescent="0.25">
      <c r="A27" s="4">
        <v>2202024201</v>
      </c>
      <c r="B27" s="4" t="s">
        <v>112</v>
      </c>
      <c r="C27" s="4">
        <v>2202024</v>
      </c>
      <c r="D27" s="4" t="s">
        <v>113</v>
      </c>
      <c r="E27" s="4">
        <v>366</v>
      </c>
      <c r="F27" s="4">
        <v>24</v>
      </c>
      <c r="G27" s="4" t="str">
        <f t="shared" si="0"/>
        <v>pn - nd</v>
      </c>
      <c r="H27" s="4" t="s">
        <v>67</v>
      </c>
      <c r="I27" s="4" t="s">
        <v>68</v>
      </c>
      <c r="K27" s="7">
        <v>2202024201</v>
      </c>
      <c r="L27" s="7" t="s">
        <v>112</v>
      </c>
      <c r="M27" s="7">
        <v>2202024</v>
      </c>
      <c r="N27" s="7" t="s">
        <v>113</v>
      </c>
      <c r="O27" s="7">
        <v>366</v>
      </c>
      <c r="P27" s="7">
        <v>24</v>
      </c>
      <c r="Q27" s="7" t="str">
        <f t="shared" si="1"/>
        <v>pn - nd</v>
      </c>
      <c r="R27" s="7" t="s">
        <v>67</v>
      </c>
      <c r="S27" s="7" t="s">
        <v>68</v>
      </c>
    </row>
    <row r="28" spans="1:19" x14ac:dyDescent="0.25">
      <c r="A28" s="4">
        <v>2203011201</v>
      </c>
      <c r="B28" s="4" t="s">
        <v>114</v>
      </c>
      <c r="C28" s="5">
        <v>2203011</v>
      </c>
      <c r="D28" s="5" t="s">
        <v>115</v>
      </c>
      <c r="E28" s="4">
        <v>366</v>
      </c>
      <c r="F28" s="4">
        <v>24</v>
      </c>
      <c r="G28" s="4" t="str">
        <f t="shared" si="0"/>
        <v>pn - nd</v>
      </c>
      <c r="H28" s="4" t="s">
        <v>67</v>
      </c>
      <c r="I28" s="4" t="s">
        <v>68</v>
      </c>
      <c r="K28" s="4">
        <v>2203011201</v>
      </c>
      <c r="L28" s="4" t="s">
        <v>114</v>
      </c>
      <c r="M28" s="5">
        <v>2203011</v>
      </c>
      <c r="N28" s="5" t="s">
        <v>115</v>
      </c>
      <c r="O28" s="4">
        <v>366</v>
      </c>
      <c r="P28" s="4">
        <v>24</v>
      </c>
      <c r="Q28" s="4" t="str">
        <f t="shared" si="1"/>
        <v>pn - nd</v>
      </c>
      <c r="R28" s="4" t="s">
        <v>67</v>
      </c>
      <c r="S28" s="4" t="s">
        <v>68</v>
      </c>
    </row>
    <row r="29" spans="1:19" ht="24" x14ac:dyDescent="0.25">
      <c r="A29" s="4">
        <v>2203011202</v>
      </c>
      <c r="B29" s="4" t="s">
        <v>116</v>
      </c>
      <c r="C29" s="5">
        <v>2203011</v>
      </c>
      <c r="D29" s="5" t="s">
        <v>115</v>
      </c>
      <c r="E29" s="4">
        <v>366</v>
      </c>
      <c r="F29" s="4">
        <v>12</v>
      </c>
      <c r="G29" s="4" t="s">
        <v>72</v>
      </c>
      <c r="H29" s="4" t="s">
        <v>67</v>
      </c>
      <c r="I29" s="4" t="s">
        <v>68</v>
      </c>
      <c r="K29" s="4">
        <v>2203011202</v>
      </c>
      <c r="L29" s="4" t="s">
        <v>116</v>
      </c>
      <c r="M29" s="5">
        <v>2203011</v>
      </c>
      <c r="N29" s="5" t="s">
        <v>115</v>
      </c>
      <c r="O29" s="4">
        <v>366</v>
      </c>
      <c r="P29" s="4">
        <v>12</v>
      </c>
      <c r="Q29" s="4" t="s">
        <v>72</v>
      </c>
      <c r="R29" s="4" t="s">
        <v>67</v>
      </c>
      <c r="S29" s="4" t="s">
        <v>68</v>
      </c>
    </row>
    <row r="30" spans="1:19" x14ac:dyDescent="0.25">
      <c r="A30" s="4">
        <v>2203072201</v>
      </c>
      <c r="B30" s="4" t="s">
        <v>117</v>
      </c>
      <c r="C30" s="4">
        <v>2203072</v>
      </c>
      <c r="D30" s="4" t="s">
        <v>118</v>
      </c>
      <c r="E30" s="4">
        <v>366</v>
      </c>
      <c r="F30" s="4">
        <v>24</v>
      </c>
      <c r="G30" s="4" t="str">
        <f>IF(F30=24,"pn - nd")</f>
        <v>pn - nd</v>
      </c>
      <c r="H30" s="4" t="s">
        <v>67</v>
      </c>
      <c r="I30" s="4" t="s">
        <v>68</v>
      </c>
      <c r="K30" s="4">
        <v>2203072201</v>
      </c>
      <c r="L30" s="4" t="s">
        <v>117</v>
      </c>
      <c r="M30" s="4">
        <v>2203072</v>
      </c>
      <c r="N30" s="4" t="s">
        <v>118</v>
      </c>
      <c r="O30" s="4">
        <v>366</v>
      </c>
      <c r="P30" s="4">
        <v>24</v>
      </c>
      <c r="Q30" s="4" t="str">
        <f>IF(P30=24,"pn - nd")</f>
        <v>pn - nd</v>
      </c>
      <c r="R30" s="4" t="s">
        <v>67</v>
      </c>
      <c r="S30" s="4" t="s">
        <v>68</v>
      </c>
    </row>
    <row r="31" spans="1:19" ht="24" x14ac:dyDescent="0.25">
      <c r="A31" s="4">
        <v>2203062201</v>
      </c>
      <c r="B31" s="4" t="s">
        <v>119</v>
      </c>
      <c r="C31" s="4">
        <v>2203062</v>
      </c>
      <c r="D31" s="4" t="s">
        <v>120</v>
      </c>
      <c r="E31" s="4">
        <v>366</v>
      </c>
      <c r="F31" s="4">
        <v>12</v>
      </c>
      <c r="G31" s="4" t="s">
        <v>121</v>
      </c>
      <c r="H31" s="4" t="s">
        <v>67</v>
      </c>
      <c r="I31" s="4" t="s">
        <v>68</v>
      </c>
      <c r="K31" s="4">
        <v>2203062201</v>
      </c>
      <c r="L31" s="4" t="s">
        <v>119</v>
      </c>
      <c r="M31" s="4">
        <v>2203062</v>
      </c>
      <c r="N31" s="4" t="s">
        <v>120</v>
      </c>
      <c r="O31" s="4">
        <v>366</v>
      </c>
      <c r="P31" s="4">
        <v>12</v>
      </c>
      <c r="Q31" s="4" t="s">
        <v>121</v>
      </c>
      <c r="R31" s="4" t="s">
        <v>67</v>
      </c>
      <c r="S31" s="4" t="s">
        <v>68</v>
      </c>
    </row>
    <row r="32" spans="1:19" ht="24" x14ac:dyDescent="0.25">
      <c r="A32" s="6">
        <v>2215052201</v>
      </c>
      <c r="B32" s="6" t="s">
        <v>122</v>
      </c>
      <c r="C32" s="6">
        <v>2215052</v>
      </c>
      <c r="D32" s="6" t="s">
        <v>123</v>
      </c>
      <c r="E32" s="6">
        <v>366</v>
      </c>
      <c r="F32" s="6">
        <v>24</v>
      </c>
      <c r="G32" s="6" t="str">
        <f t="shared" ref="G32:G33" si="6">IF(F32=24,"pn - nd")</f>
        <v>pn - nd</v>
      </c>
      <c r="H32" s="6" t="s">
        <v>67</v>
      </c>
      <c r="I32" s="6" t="s">
        <v>68</v>
      </c>
      <c r="K32" s="4">
        <v>2203044201</v>
      </c>
      <c r="L32" s="4" t="s">
        <v>126</v>
      </c>
      <c r="M32" s="4">
        <v>2203044</v>
      </c>
      <c r="N32" s="4" t="s">
        <v>127</v>
      </c>
      <c r="O32" s="4">
        <v>366</v>
      </c>
      <c r="P32" s="4">
        <v>12</v>
      </c>
      <c r="Q32" s="4" t="s">
        <v>128</v>
      </c>
      <c r="R32" s="4" t="s">
        <v>67</v>
      </c>
      <c r="S32" s="4" t="s">
        <v>68</v>
      </c>
    </row>
    <row r="33" spans="1:9" x14ac:dyDescent="0.25">
      <c r="A33" s="6">
        <v>2205042201</v>
      </c>
      <c r="B33" s="6" t="s">
        <v>124</v>
      </c>
      <c r="C33" s="6">
        <v>2205042</v>
      </c>
      <c r="D33" s="6" t="s">
        <v>125</v>
      </c>
      <c r="E33" s="6">
        <v>366</v>
      </c>
      <c r="F33" s="6">
        <v>24</v>
      </c>
      <c r="G33" s="6" t="str">
        <f t="shared" si="6"/>
        <v>pn - nd</v>
      </c>
      <c r="H33" s="6" t="s">
        <v>67</v>
      </c>
      <c r="I33" s="6" t="s">
        <v>68</v>
      </c>
    </row>
    <row r="34" spans="1:9" ht="24" x14ac:dyDescent="0.25">
      <c r="A34" s="4">
        <v>2203044201</v>
      </c>
      <c r="B34" s="4" t="s">
        <v>126</v>
      </c>
      <c r="C34" s="4">
        <v>2203044</v>
      </c>
      <c r="D34" s="4" t="s">
        <v>127</v>
      </c>
      <c r="E34" s="4">
        <v>366</v>
      </c>
      <c r="F34" s="4">
        <v>12</v>
      </c>
      <c r="G34" s="4" t="s">
        <v>128</v>
      </c>
      <c r="H34" s="4" t="s">
        <v>67</v>
      </c>
      <c r="I34" s="4" t="s">
        <v>68</v>
      </c>
    </row>
  </sheetData>
  <pageMargins left="0.25" right="0.25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SPR Słupsk</cp:lastModifiedBy>
  <cp:lastPrinted>2024-08-23T12:08:08Z</cp:lastPrinted>
  <dcterms:created xsi:type="dcterms:W3CDTF">2024-08-23T06:37:48Z</dcterms:created>
  <dcterms:modified xsi:type="dcterms:W3CDTF">2024-09-02T10:58:34Z</dcterms:modified>
</cp:coreProperties>
</file>